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Штатний 2022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E54" i="1"/>
  <c r="E53" i="1"/>
  <c r="E51" i="1"/>
  <c r="E50" i="1"/>
  <c r="E48" i="1"/>
  <c r="E46" i="1"/>
  <c r="E45" i="1"/>
  <c r="E43" i="1"/>
  <c r="E42" i="1"/>
  <c r="E40" i="1"/>
  <c r="E38" i="1"/>
  <c r="E37" i="1"/>
  <c r="E35" i="1"/>
  <c r="E34" i="1"/>
  <c r="E33" i="1"/>
  <c r="E32" i="1"/>
  <c r="E30" i="1"/>
  <c r="E28" i="1"/>
  <c r="E27" i="1"/>
  <c r="E55" i="1" l="1"/>
</calcChain>
</file>

<file path=xl/sharedStrings.xml><?xml version="1.0" encoding="utf-8"?>
<sst xmlns="http://schemas.openxmlformats.org/spreadsheetml/2006/main" count="97" uniqueCount="78">
  <si>
    <t>до рішення виконавчого комітету</t>
  </si>
  <si>
    <t>міської ради</t>
  </si>
  <si>
    <t>від ___________№____________</t>
  </si>
  <si>
    <t xml:space="preserve">                                                                                                                                                            </t>
  </si>
  <si>
    <t>ПОГОДЖЕНО:</t>
  </si>
  <si>
    <t>Міський голова</t>
  </si>
  <si>
    <t xml:space="preserve">                    </t>
  </si>
  <si>
    <t>№ з/п</t>
  </si>
  <si>
    <t>Назва структурного підрозділу та посад</t>
  </si>
  <si>
    <t>1.</t>
  </si>
  <si>
    <t>2.</t>
  </si>
  <si>
    <t>Головний бухгалтер</t>
  </si>
  <si>
    <t>3.</t>
  </si>
  <si>
    <t xml:space="preserve">Управління проєктної діяльності </t>
  </si>
  <si>
    <t>4.</t>
  </si>
  <si>
    <t>Начальник управління</t>
  </si>
  <si>
    <t>5.</t>
  </si>
  <si>
    <t>Начальник відділу</t>
  </si>
  <si>
    <t>6.</t>
  </si>
  <si>
    <t>Головний спеціаліст</t>
  </si>
  <si>
    <t>7.</t>
  </si>
  <si>
    <t>Старший інспектор</t>
  </si>
  <si>
    <t>8.</t>
  </si>
  <si>
    <t>Інспектор</t>
  </si>
  <si>
    <t>9.</t>
  </si>
  <si>
    <t>10.</t>
  </si>
  <si>
    <t>Управління  інвестиційної політики</t>
  </si>
  <si>
    <t>11.</t>
  </si>
  <si>
    <t>Заступник директора департаменту -начальник управління</t>
  </si>
  <si>
    <t>Відділ залучення та супроводу інвестиційних  проєктів</t>
  </si>
  <si>
    <t>12.</t>
  </si>
  <si>
    <t>13.</t>
  </si>
  <si>
    <t>Відділ роботи з міжнародними організаціями.</t>
  </si>
  <si>
    <t>14.</t>
  </si>
  <si>
    <t>15.</t>
  </si>
  <si>
    <t>16.</t>
  </si>
  <si>
    <t>Відділ міжнародних звязків  та протоколу</t>
  </si>
  <si>
    <t>Ігор ШЕВЧУК</t>
  </si>
  <si>
    <t>Директор департаменту</t>
  </si>
  <si>
    <t>Управління міжнародних зв'язків, туризму та промоції</t>
  </si>
  <si>
    <t>Відділ туризму та промоції міста</t>
  </si>
  <si>
    <t xml:space="preserve">ШТАТНИЙ РОЗПИС </t>
  </si>
  <si>
    <t>Кількість штатних посад</t>
  </si>
  <si>
    <t>Посадовий оклад  (грн)</t>
  </si>
  <si>
    <t>Фонд зарплати на місяць за посадовими окладами ( грн)</t>
  </si>
  <si>
    <t>Головний спеціаліст- юрисконсульт</t>
  </si>
  <si>
    <t>Усього</t>
  </si>
  <si>
    <t>Ігор  ПОПАДЮК</t>
  </si>
  <si>
    <t>Лілія ФЕЩУК</t>
  </si>
  <si>
    <t xml:space="preserve">                на 2022 рік</t>
  </si>
  <si>
    <t xml:space="preserve">                                                          _____________  Руслан МАРЦІНКІВ</t>
  </si>
  <si>
    <t>Наказ Міністерства Фінансів України</t>
  </si>
  <si>
    <t>наказу Міністерства Фінансів України</t>
  </si>
  <si>
    <t>29 січня 2002 року № 57 (у редакції</t>
  </si>
  <si>
    <t>Відділ координації проєктів, міжнародної технічної допомоги та державних фондів</t>
  </si>
  <si>
    <t>Відділ залучення  коштів міжнародної технічної допомоги та державних фондів</t>
  </si>
  <si>
    <t>ЗАТВЕРДЖЕНО:</t>
  </si>
  <si>
    <t>від 26.11.2012 № 1220)</t>
  </si>
  <si>
    <t>Начальник фінансового управління     _________________Галина ЯЦКІВ                                                                           (підпис)</t>
  </si>
  <si>
    <t>(підпис)</t>
  </si>
  <si>
    <t xml:space="preserve">       (підпис)</t>
  </si>
  <si>
    <t>М.П.</t>
  </si>
  <si>
    <t>(назва установи)</t>
  </si>
  <si>
    <t xml:space="preserve">                                             ___________20___ р.</t>
  </si>
  <si>
    <t xml:space="preserve">Директор департаменту </t>
  </si>
  <si>
    <t>_________________</t>
  </si>
  <si>
    <t>Головний бухгалтер департаменту</t>
  </si>
  <si>
    <t>________________</t>
  </si>
  <si>
    <t>Перший заступник</t>
  </si>
  <si>
    <t>міського голови</t>
  </si>
  <si>
    <t>Вікторія СУСАНІНА</t>
  </si>
  <si>
    <t xml:space="preserve">Керуючий справами </t>
  </si>
  <si>
    <t>виконавчого комітету</t>
  </si>
  <si>
    <t>__________________</t>
  </si>
  <si>
    <t>Х</t>
  </si>
  <si>
    <t>Департамент  інвестиційної політики, міжнародних зв'язків, туризму та промоцій міста Івано-Франківської міської ради</t>
  </si>
  <si>
    <t>Додаток 9</t>
  </si>
  <si>
    <t xml:space="preserve">Затверджую штат у кількості 21 штатна одиниця з місячним фондом заробітної плати за посадовими окладами 133 645 (сто тридцять три тисячі шістсот сорок п'ять) гривень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</si>
</sst>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 indent="15"/>
    </xf>
    <xf numFmtId="0" fontId="3" fillId="0" borderId="0" xfId="0" applyFont="1"/>
    <xf numFmtId="0" fontId="1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 applyBorder="1"/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/>
    <xf numFmtId="1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 indent="15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left" indent="15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left" wrapText="1"/>
    </xf>
    <xf numFmtId="3" fontId="2" fillId="0" borderId="0" xfId="0" applyNumberFormat="1" applyFont="1" applyAlignment="1">
      <alignment horizontal="left" wrapText="1"/>
    </xf>
    <xf numFmtId="3" fontId="1" fillId="0" borderId="0" xfId="0" applyNumberFormat="1" applyFont="1"/>
    <xf numFmtId="3" fontId="5" fillId="0" borderId="0" xfId="0" applyNumberFormat="1" applyFont="1"/>
    <xf numFmtId="3" fontId="3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left"/>
    </xf>
    <xf numFmtId="3" fontId="0" fillId="0" borderId="0" xfId="0" applyNumberFormat="1"/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right"/>
    </xf>
    <xf numFmtId="0" fontId="1" fillId="0" borderId="0" xfId="0" applyFont="1" applyBorder="1" applyAlignment="1"/>
    <xf numFmtId="0" fontId="7" fillId="0" borderId="0" xfId="0" applyFont="1" applyBorder="1" applyAlignment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8"/>
  <sheetViews>
    <sheetView tabSelected="1" topLeftCell="A4" workbookViewId="0">
      <selection activeCell="C14" sqref="C14:E14"/>
    </sheetView>
  </sheetViews>
  <sheetFormatPr defaultRowHeight="15" x14ac:dyDescent="0.25"/>
  <cols>
    <col min="1" max="1" width="5" customWidth="1"/>
    <col min="2" max="2" width="47.42578125" customWidth="1"/>
    <col min="3" max="3" width="11.5703125" customWidth="1"/>
    <col min="4" max="4" width="13.140625" style="35" customWidth="1"/>
    <col min="5" max="5" width="19" style="35" customWidth="1"/>
    <col min="257" max="257" width="5" customWidth="1"/>
    <col min="258" max="258" width="47.42578125" customWidth="1"/>
    <col min="259" max="259" width="15" customWidth="1"/>
    <col min="260" max="260" width="21.7109375" customWidth="1"/>
    <col min="261" max="261" width="21.5703125" customWidth="1"/>
    <col min="513" max="513" width="5" customWidth="1"/>
    <col min="514" max="514" width="47.42578125" customWidth="1"/>
    <col min="515" max="515" width="15" customWidth="1"/>
    <col min="516" max="516" width="21.7109375" customWidth="1"/>
    <col min="517" max="517" width="21.5703125" customWidth="1"/>
    <col min="769" max="769" width="5" customWidth="1"/>
    <col min="770" max="770" width="47.42578125" customWidth="1"/>
    <col min="771" max="771" width="15" customWidth="1"/>
    <col min="772" max="772" width="21.7109375" customWidth="1"/>
    <col min="773" max="773" width="21.5703125" customWidth="1"/>
    <col min="1025" max="1025" width="5" customWidth="1"/>
    <col min="1026" max="1026" width="47.42578125" customWidth="1"/>
    <col min="1027" max="1027" width="15" customWidth="1"/>
    <col min="1028" max="1028" width="21.7109375" customWidth="1"/>
    <col min="1029" max="1029" width="21.5703125" customWidth="1"/>
    <col min="1281" max="1281" width="5" customWidth="1"/>
    <col min="1282" max="1282" width="47.42578125" customWidth="1"/>
    <col min="1283" max="1283" width="15" customWidth="1"/>
    <col min="1284" max="1284" width="21.7109375" customWidth="1"/>
    <col min="1285" max="1285" width="21.5703125" customWidth="1"/>
    <col min="1537" max="1537" width="5" customWidth="1"/>
    <col min="1538" max="1538" width="47.42578125" customWidth="1"/>
    <col min="1539" max="1539" width="15" customWidth="1"/>
    <col min="1540" max="1540" width="21.7109375" customWidth="1"/>
    <col min="1541" max="1541" width="21.5703125" customWidth="1"/>
    <col min="1793" max="1793" width="5" customWidth="1"/>
    <col min="1794" max="1794" width="47.42578125" customWidth="1"/>
    <col min="1795" max="1795" width="15" customWidth="1"/>
    <col min="1796" max="1796" width="21.7109375" customWidth="1"/>
    <col min="1797" max="1797" width="21.5703125" customWidth="1"/>
    <col min="2049" max="2049" width="5" customWidth="1"/>
    <col min="2050" max="2050" width="47.42578125" customWidth="1"/>
    <col min="2051" max="2051" width="15" customWidth="1"/>
    <col min="2052" max="2052" width="21.7109375" customWidth="1"/>
    <col min="2053" max="2053" width="21.5703125" customWidth="1"/>
    <col min="2305" max="2305" width="5" customWidth="1"/>
    <col min="2306" max="2306" width="47.42578125" customWidth="1"/>
    <col min="2307" max="2307" width="15" customWidth="1"/>
    <col min="2308" max="2308" width="21.7109375" customWidth="1"/>
    <col min="2309" max="2309" width="21.5703125" customWidth="1"/>
    <col min="2561" max="2561" width="5" customWidth="1"/>
    <col min="2562" max="2562" width="47.42578125" customWidth="1"/>
    <col min="2563" max="2563" width="15" customWidth="1"/>
    <col min="2564" max="2564" width="21.7109375" customWidth="1"/>
    <col min="2565" max="2565" width="21.5703125" customWidth="1"/>
    <col min="2817" max="2817" width="5" customWidth="1"/>
    <col min="2818" max="2818" width="47.42578125" customWidth="1"/>
    <col min="2819" max="2819" width="15" customWidth="1"/>
    <col min="2820" max="2820" width="21.7109375" customWidth="1"/>
    <col min="2821" max="2821" width="21.5703125" customWidth="1"/>
    <col min="3073" max="3073" width="5" customWidth="1"/>
    <col min="3074" max="3074" width="47.42578125" customWidth="1"/>
    <col min="3075" max="3075" width="15" customWidth="1"/>
    <col min="3076" max="3076" width="21.7109375" customWidth="1"/>
    <col min="3077" max="3077" width="21.5703125" customWidth="1"/>
    <col min="3329" max="3329" width="5" customWidth="1"/>
    <col min="3330" max="3330" width="47.42578125" customWidth="1"/>
    <col min="3331" max="3331" width="15" customWidth="1"/>
    <col min="3332" max="3332" width="21.7109375" customWidth="1"/>
    <col min="3333" max="3333" width="21.5703125" customWidth="1"/>
    <col min="3585" max="3585" width="5" customWidth="1"/>
    <col min="3586" max="3586" width="47.42578125" customWidth="1"/>
    <col min="3587" max="3587" width="15" customWidth="1"/>
    <col min="3588" max="3588" width="21.7109375" customWidth="1"/>
    <col min="3589" max="3589" width="21.5703125" customWidth="1"/>
    <col min="3841" max="3841" width="5" customWidth="1"/>
    <col min="3842" max="3842" width="47.42578125" customWidth="1"/>
    <col min="3843" max="3843" width="15" customWidth="1"/>
    <col min="3844" max="3844" width="21.7109375" customWidth="1"/>
    <col min="3845" max="3845" width="21.5703125" customWidth="1"/>
    <col min="4097" max="4097" width="5" customWidth="1"/>
    <col min="4098" max="4098" width="47.42578125" customWidth="1"/>
    <col min="4099" max="4099" width="15" customWidth="1"/>
    <col min="4100" max="4100" width="21.7109375" customWidth="1"/>
    <col min="4101" max="4101" width="21.5703125" customWidth="1"/>
    <col min="4353" max="4353" width="5" customWidth="1"/>
    <col min="4354" max="4354" width="47.42578125" customWidth="1"/>
    <col min="4355" max="4355" width="15" customWidth="1"/>
    <col min="4356" max="4356" width="21.7109375" customWidth="1"/>
    <col min="4357" max="4357" width="21.5703125" customWidth="1"/>
    <col min="4609" max="4609" width="5" customWidth="1"/>
    <col min="4610" max="4610" width="47.42578125" customWidth="1"/>
    <col min="4611" max="4611" width="15" customWidth="1"/>
    <col min="4612" max="4612" width="21.7109375" customWidth="1"/>
    <col min="4613" max="4613" width="21.5703125" customWidth="1"/>
    <col min="4865" max="4865" width="5" customWidth="1"/>
    <col min="4866" max="4866" width="47.42578125" customWidth="1"/>
    <col min="4867" max="4867" width="15" customWidth="1"/>
    <col min="4868" max="4868" width="21.7109375" customWidth="1"/>
    <col min="4869" max="4869" width="21.5703125" customWidth="1"/>
    <col min="5121" max="5121" width="5" customWidth="1"/>
    <col min="5122" max="5122" width="47.42578125" customWidth="1"/>
    <col min="5123" max="5123" width="15" customWidth="1"/>
    <col min="5124" max="5124" width="21.7109375" customWidth="1"/>
    <col min="5125" max="5125" width="21.5703125" customWidth="1"/>
    <col min="5377" max="5377" width="5" customWidth="1"/>
    <col min="5378" max="5378" width="47.42578125" customWidth="1"/>
    <col min="5379" max="5379" width="15" customWidth="1"/>
    <col min="5380" max="5380" width="21.7109375" customWidth="1"/>
    <col min="5381" max="5381" width="21.5703125" customWidth="1"/>
    <col min="5633" max="5633" width="5" customWidth="1"/>
    <col min="5634" max="5634" width="47.42578125" customWidth="1"/>
    <col min="5635" max="5635" width="15" customWidth="1"/>
    <col min="5636" max="5636" width="21.7109375" customWidth="1"/>
    <col min="5637" max="5637" width="21.5703125" customWidth="1"/>
    <col min="5889" max="5889" width="5" customWidth="1"/>
    <col min="5890" max="5890" width="47.42578125" customWidth="1"/>
    <col min="5891" max="5891" width="15" customWidth="1"/>
    <col min="5892" max="5892" width="21.7109375" customWidth="1"/>
    <col min="5893" max="5893" width="21.5703125" customWidth="1"/>
    <col min="6145" max="6145" width="5" customWidth="1"/>
    <col min="6146" max="6146" width="47.42578125" customWidth="1"/>
    <col min="6147" max="6147" width="15" customWidth="1"/>
    <col min="6148" max="6148" width="21.7109375" customWidth="1"/>
    <col min="6149" max="6149" width="21.5703125" customWidth="1"/>
    <col min="6401" max="6401" width="5" customWidth="1"/>
    <col min="6402" max="6402" width="47.42578125" customWidth="1"/>
    <col min="6403" max="6403" width="15" customWidth="1"/>
    <col min="6404" max="6404" width="21.7109375" customWidth="1"/>
    <col min="6405" max="6405" width="21.5703125" customWidth="1"/>
    <col min="6657" max="6657" width="5" customWidth="1"/>
    <col min="6658" max="6658" width="47.42578125" customWidth="1"/>
    <col min="6659" max="6659" width="15" customWidth="1"/>
    <col min="6660" max="6660" width="21.7109375" customWidth="1"/>
    <col min="6661" max="6661" width="21.5703125" customWidth="1"/>
    <col min="6913" max="6913" width="5" customWidth="1"/>
    <col min="6914" max="6914" width="47.42578125" customWidth="1"/>
    <col min="6915" max="6915" width="15" customWidth="1"/>
    <col min="6916" max="6916" width="21.7109375" customWidth="1"/>
    <col min="6917" max="6917" width="21.5703125" customWidth="1"/>
    <col min="7169" max="7169" width="5" customWidth="1"/>
    <col min="7170" max="7170" width="47.42578125" customWidth="1"/>
    <col min="7171" max="7171" width="15" customWidth="1"/>
    <col min="7172" max="7172" width="21.7109375" customWidth="1"/>
    <col min="7173" max="7173" width="21.5703125" customWidth="1"/>
    <col min="7425" max="7425" width="5" customWidth="1"/>
    <col min="7426" max="7426" width="47.42578125" customWidth="1"/>
    <col min="7427" max="7427" width="15" customWidth="1"/>
    <col min="7428" max="7428" width="21.7109375" customWidth="1"/>
    <col min="7429" max="7429" width="21.5703125" customWidth="1"/>
    <col min="7681" max="7681" width="5" customWidth="1"/>
    <col min="7682" max="7682" width="47.42578125" customWidth="1"/>
    <col min="7683" max="7683" width="15" customWidth="1"/>
    <col min="7684" max="7684" width="21.7109375" customWidth="1"/>
    <col min="7685" max="7685" width="21.5703125" customWidth="1"/>
    <col min="7937" max="7937" width="5" customWidth="1"/>
    <col min="7938" max="7938" width="47.42578125" customWidth="1"/>
    <col min="7939" max="7939" width="15" customWidth="1"/>
    <col min="7940" max="7940" width="21.7109375" customWidth="1"/>
    <col min="7941" max="7941" width="21.5703125" customWidth="1"/>
    <col min="8193" max="8193" width="5" customWidth="1"/>
    <col min="8194" max="8194" width="47.42578125" customWidth="1"/>
    <col min="8195" max="8195" width="15" customWidth="1"/>
    <col min="8196" max="8196" width="21.7109375" customWidth="1"/>
    <col min="8197" max="8197" width="21.5703125" customWidth="1"/>
    <col min="8449" max="8449" width="5" customWidth="1"/>
    <col min="8450" max="8450" width="47.42578125" customWidth="1"/>
    <col min="8451" max="8451" width="15" customWidth="1"/>
    <col min="8452" max="8452" width="21.7109375" customWidth="1"/>
    <col min="8453" max="8453" width="21.5703125" customWidth="1"/>
    <col min="8705" max="8705" width="5" customWidth="1"/>
    <col min="8706" max="8706" width="47.42578125" customWidth="1"/>
    <col min="8707" max="8707" width="15" customWidth="1"/>
    <col min="8708" max="8708" width="21.7109375" customWidth="1"/>
    <col min="8709" max="8709" width="21.5703125" customWidth="1"/>
    <col min="8961" max="8961" width="5" customWidth="1"/>
    <col min="8962" max="8962" width="47.42578125" customWidth="1"/>
    <col min="8963" max="8963" width="15" customWidth="1"/>
    <col min="8964" max="8964" width="21.7109375" customWidth="1"/>
    <col min="8965" max="8965" width="21.5703125" customWidth="1"/>
    <col min="9217" max="9217" width="5" customWidth="1"/>
    <col min="9218" max="9218" width="47.42578125" customWidth="1"/>
    <col min="9219" max="9219" width="15" customWidth="1"/>
    <col min="9220" max="9220" width="21.7109375" customWidth="1"/>
    <col min="9221" max="9221" width="21.5703125" customWidth="1"/>
    <col min="9473" max="9473" width="5" customWidth="1"/>
    <col min="9474" max="9474" width="47.42578125" customWidth="1"/>
    <col min="9475" max="9475" width="15" customWidth="1"/>
    <col min="9476" max="9476" width="21.7109375" customWidth="1"/>
    <col min="9477" max="9477" width="21.5703125" customWidth="1"/>
    <col min="9729" max="9729" width="5" customWidth="1"/>
    <col min="9730" max="9730" width="47.42578125" customWidth="1"/>
    <col min="9731" max="9731" width="15" customWidth="1"/>
    <col min="9732" max="9732" width="21.7109375" customWidth="1"/>
    <col min="9733" max="9733" width="21.5703125" customWidth="1"/>
    <col min="9985" max="9985" width="5" customWidth="1"/>
    <col min="9986" max="9986" width="47.42578125" customWidth="1"/>
    <col min="9987" max="9987" width="15" customWidth="1"/>
    <col min="9988" max="9988" width="21.7109375" customWidth="1"/>
    <col min="9989" max="9989" width="21.5703125" customWidth="1"/>
    <col min="10241" max="10241" width="5" customWidth="1"/>
    <col min="10242" max="10242" width="47.42578125" customWidth="1"/>
    <col min="10243" max="10243" width="15" customWidth="1"/>
    <col min="10244" max="10244" width="21.7109375" customWidth="1"/>
    <col min="10245" max="10245" width="21.5703125" customWidth="1"/>
    <col min="10497" max="10497" width="5" customWidth="1"/>
    <col min="10498" max="10498" width="47.42578125" customWidth="1"/>
    <col min="10499" max="10499" width="15" customWidth="1"/>
    <col min="10500" max="10500" width="21.7109375" customWidth="1"/>
    <col min="10501" max="10501" width="21.5703125" customWidth="1"/>
    <col min="10753" max="10753" width="5" customWidth="1"/>
    <col min="10754" max="10754" width="47.42578125" customWidth="1"/>
    <col min="10755" max="10755" width="15" customWidth="1"/>
    <col min="10756" max="10756" width="21.7109375" customWidth="1"/>
    <col min="10757" max="10757" width="21.5703125" customWidth="1"/>
    <col min="11009" max="11009" width="5" customWidth="1"/>
    <col min="11010" max="11010" width="47.42578125" customWidth="1"/>
    <col min="11011" max="11011" width="15" customWidth="1"/>
    <col min="11012" max="11012" width="21.7109375" customWidth="1"/>
    <col min="11013" max="11013" width="21.5703125" customWidth="1"/>
    <col min="11265" max="11265" width="5" customWidth="1"/>
    <col min="11266" max="11266" width="47.42578125" customWidth="1"/>
    <col min="11267" max="11267" width="15" customWidth="1"/>
    <col min="11268" max="11268" width="21.7109375" customWidth="1"/>
    <col min="11269" max="11269" width="21.5703125" customWidth="1"/>
    <col min="11521" max="11521" width="5" customWidth="1"/>
    <col min="11522" max="11522" width="47.42578125" customWidth="1"/>
    <col min="11523" max="11523" width="15" customWidth="1"/>
    <col min="11524" max="11524" width="21.7109375" customWidth="1"/>
    <col min="11525" max="11525" width="21.5703125" customWidth="1"/>
    <col min="11777" max="11777" width="5" customWidth="1"/>
    <col min="11778" max="11778" width="47.42578125" customWidth="1"/>
    <col min="11779" max="11779" width="15" customWidth="1"/>
    <col min="11780" max="11780" width="21.7109375" customWidth="1"/>
    <col min="11781" max="11781" width="21.5703125" customWidth="1"/>
    <col min="12033" max="12033" width="5" customWidth="1"/>
    <col min="12034" max="12034" width="47.42578125" customWidth="1"/>
    <col min="12035" max="12035" width="15" customWidth="1"/>
    <col min="12036" max="12036" width="21.7109375" customWidth="1"/>
    <col min="12037" max="12037" width="21.5703125" customWidth="1"/>
    <col min="12289" max="12289" width="5" customWidth="1"/>
    <col min="12290" max="12290" width="47.42578125" customWidth="1"/>
    <col min="12291" max="12291" width="15" customWidth="1"/>
    <col min="12292" max="12292" width="21.7109375" customWidth="1"/>
    <col min="12293" max="12293" width="21.5703125" customWidth="1"/>
    <col min="12545" max="12545" width="5" customWidth="1"/>
    <col min="12546" max="12546" width="47.42578125" customWidth="1"/>
    <col min="12547" max="12547" width="15" customWidth="1"/>
    <col min="12548" max="12548" width="21.7109375" customWidth="1"/>
    <col min="12549" max="12549" width="21.5703125" customWidth="1"/>
    <col min="12801" max="12801" width="5" customWidth="1"/>
    <col min="12802" max="12802" width="47.42578125" customWidth="1"/>
    <col min="12803" max="12803" width="15" customWidth="1"/>
    <col min="12804" max="12804" width="21.7109375" customWidth="1"/>
    <col min="12805" max="12805" width="21.5703125" customWidth="1"/>
    <col min="13057" max="13057" width="5" customWidth="1"/>
    <col min="13058" max="13058" width="47.42578125" customWidth="1"/>
    <col min="13059" max="13059" width="15" customWidth="1"/>
    <col min="13060" max="13060" width="21.7109375" customWidth="1"/>
    <col min="13061" max="13061" width="21.5703125" customWidth="1"/>
    <col min="13313" max="13313" width="5" customWidth="1"/>
    <col min="13314" max="13314" width="47.42578125" customWidth="1"/>
    <col min="13315" max="13315" width="15" customWidth="1"/>
    <col min="13316" max="13316" width="21.7109375" customWidth="1"/>
    <col min="13317" max="13317" width="21.5703125" customWidth="1"/>
    <col min="13569" max="13569" width="5" customWidth="1"/>
    <col min="13570" max="13570" width="47.42578125" customWidth="1"/>
    <col min="13571" max="13571" width="15" customWidth="1"/>
    <col min="13572" max="13572" width="21.7109375" customWidth="1"/>
    <col min="13573" max="13573" width="21.5703125" customWidth="1"/>
    <col min="13825" max="13825" width="5" customWidth="1"/>
    <col min="13826" max="13826" width="47.42578125" customWidth="1"/>
    <col min="13827" max="13827" width="15" customWidth="1"/>
    <col min="13828" max="13828" width="21.7109375" customWidth="1"/>
    <col min="13829" max="13829" width="21.5703125" customWidth="1"/>
    <col min="14081" max="14081" width="5" customWidth="1"/>
    <col min="14082" max="14082" width="47.42578125" customWidth="1"/>
    <col min="14083" max="14083" width="15" customWidth="1"/>
    <col min="14084" max="14084" width="21.7109375" customWidth="1"/>
    <col min="14085" max="14085" width="21.5703125" customWidth="1"/>
    <col min="14337" max="14337" width="5" customWidth="1"/>
    <col min="14338" max="14338" width="47.42578125" customWidth="1"/>
    <col min="14339" max="14339" width="15" customWidth="1"/>
    <col min="14340" max="14340" width="21.7109375" customWidth="1"/>
    <col min="14341" max="14341" width="21.5703125" customWidth="1"/>
    <col min="14593" max="14593" width="5" customWidth="1"/>
    <col min="14594" max="14594" width="47.42578125" customWidth="1"/>
    <col min="14595" max="14595" width="15" customWidth="1"/>
    <col min="14596" max="14596" width="21.7109375" customWidth="1"/>
    <col min="14597" max="14597" width="21.5703125" customWidth="1"/>
    <col min="14849" max="14849" width="5" customWidth="1"/>
    <col min="14850" max="14850" width="47.42578125" customWidth="1"/>
    <col min="14851" max="14851" width="15" customWidth="1"/>
    <col min="14852" max="14852" width="21.7109375" customWidth="1"/>
    <col min="14853" max="14853" width="21.5703125" customWidth="1"/>
    <col min="15105" max="15105" width="5" customWidth="1"/>
    <col min="15106" max="15106" width="47.42578125" customWidth="1"/>
    <col min="15107" max="15107" width="15" customWidth="1"/>
    <col min="15108" max="15108" width="21.7109375" customWidth="1"/>
    <col min="15109" max="15109" width="21.5703125" customWidth="1"/>
    <col min="15361" max="15361" width="5" customWidth="1"/>
    <col min="15362" max="15362" width="47.42578125" customWidth="1"/>
    <col min="15363" max="15363" width="15" customWidth="1"/>
    <col min="15364" max="15364" width="21.7109375" customWidth="1"/>
    <col min="15365" max="15365" width="21.5703125" customWidth="1"/>
    <col min="15617" max="15617" width="5" customWidth="1"/>
    <col min="15618" max="15618" width="47.42578125" customWidth="1"/>
    <col min="15619" max="15619" width="15" customWidth="1"/>
    <col min="15620" max="15620" width="21.7109375" customWidth="1"/>
    <col min="15621" max="15621" width="21.5703125" customWidth="1"/>
    <col min="15873" max="15873" width="5" customWidth="1"/>
    <col min="15874" max="15874" width="47.42578125" customWidth="1"/>
    <col min="15875" max="15875" width="15" customWidth="1"/>
    <col min="15876" max="15876" width="21.7109375" customWidth="1"/>
    <col min="15877" max="15877" width="21.5703125" customWidth="1"/>
    <col min="16129" max="16129" width="5" customWidth="1"/>
    <col min="16130" max="16130" width="47.42578125" customWidth="1"/>
    <col min="16131" max="16131" width="15" customWidth="1"/>
    <col min="16132" max="16132" width="21.7109375" customWidth="1"/>
    <col min="16133" max="16133" width="21.5703125" customWidth="1"/>
  </cols>
  <sheetData>
    <row r="2" spans="1:8" ht="15.75" x14ac:dyDescent="0.25">
      <c r="C2" s="50" t="s">
        <v>76</v>
      </c>
      <c r="D2" s="50"/>
      <c r="E2" s="50"/>
    </row>
    <row r="3" spans="1:8" ht="15.75" x14ac:dyDescent="0.25">
      <c r="C3" s="50" t="s">
        <v>0</v>
      </c>
      <c r="D3" s="50"/>
      <c r="E3" s="50"/>
    </row>
    <row r="4" spans="1:8" ht="16.5" customHeight="1" x14ac:dyDescent="0.25">
      <c r="C4" s="50" t="s">
        <v>1</v>
      </c>
      <c r="D4" s="50"/>
      <c r="E4" s="50"/>
    </row>
    <row r="5" spans="1:8" ht="15.75" x14ac:dyDescent="0.25">
      <c r="C5" s="50" t="s">
        <v>2</v>
      </c>
      <c r="D5" s="50"/>
      <c r="E5" s="50"/>
    </row>
    <row r="7" spans="1:8" s="2" customFormat="1" ht="18.75" x14ac:dyDescent="0.3">
      <c r="A7" s="1" t="s">
        <v>3</v>
      </c>
      <c r="C7" s="51" t="s">
        <v>56</v>
      </c>
      <c r="D7" s="51"/>
      <c r="E7" s="51"/>
    </row>
    <row r="8" spans="1:8" s="2" customFormat="1" ht="18.75" x14ac:dyDescent="0.3">
      <c r="A8" s="1"/>
      <c r="B8" s="15"/>
      <c r="C8" s="41" t="s">
        <v>51</v>
      </c>
      <c r="D8" s="24"/>
      <c r="E8" s="24"/>
    </row>
    <row r="9" spans="1:8" s="2" customFormat="1" ht="18.75" x14ac:dyDescent="0.3">
      <c r="A9" s="1"/>
      <c r="B9" s="15"/>
      <c r="C9" s="41" t="s">
        <v>53</v>
      </c>
      <c r="D9" s="24"/>
      <c r="E9" s="24"/>
    </row>
    <row r="10" spans="1:8" s="2" customFormat="1" ht="18.75" x14ac:dyDescent="0.3">
      <c r="A10" s="1"/>
      <c r="B10" s="15"/>
      <c r="C10" s="41" t="s">
        <v>52</v>
      </c>
      <c r="D10" s="24"/>
      <c r="E10" s="24"/>
    </row>
    <row r="11" spans="1:8" s="2" customFormat="1" ht="18.75" x14ac:dyDescent="0.3">
      <c r="A11" s="1"/>
      <c r="B11" s="15"/>
      <c r="C11" s="42" t="s">
        <v>57</v>
      </c>
      <c r="D11" s="24"/>
      <c r="E11" s="24"/>
    </row>
    <row r="12" spans="1:8" s="2" customFormat="1" ht="13.5" customHeight="1" x14ac:dyDescent="0.3">
      <c r="A12" s="1"/>
      <c r="B12" s="3"/>
      <c r="C12" s="3"/>
      <c r="D12" s="25"/>
      <c r="E12" s="25"/>
    </row>
    <row r="13" spans="1:8" s="2" customFormat="1" ht="15.75" x14ac:dyDescent="0.25">
      <c r="A13" s="51" t="s">
        <v>4</v>
      </c>
      <c r="B13" s="51"/>
      <c r="C13" s="51"/>
      <c r="D13" s="51"/>
      <c r="E13" s="51"/>
    </row>
    <row r="14" spans="1:8" s="2" customFormat="1" ht="79.5" customHeight="1" x14ac:dyDescent="0.25">
      <c r="A14" s="52" t="s">
        <v>58</v>
      </c>
      <c r="B14" s="53"/>
      <c r="C14" s="54" t="s">
        <v>77</v>
      </c>
      <c r="D14" s="54"/>
      <c r="E14" s="54"/>
      <c r="F14" s="4"/>
      <c r="H14" s="5"/>
    </row>
    <row r="15" spans="1:8" s="2" customFormat="1" ht="18" customHeight="1" x14ac:dyDescent="0.3">
      <c r="A15" s="6"/>
      <c r="B15" s="7"/>
      <c r="C15" s="8"/>
      <c r="D15" s="26"/>
      <c r="E15" s="26"/>
      <c r="F15" s="4"/>
      <c r="H15" s="5"/>
    </row>
    <row r="16" spans="1:8" s="2" customFormat="1" ht="18.75" x14ac:dyDescent="0.3">
      <c r="A16" s="16"/>
      <c r="B16" s="17"/>
      <c r="C16" s="54" t="s">
        <v>5</v>
      </c>
      <c r="D16" s="54"/>
      <c r="E16" s="27"/>
      <c r="G16" s="4"/>
    </row>
    <row r="17" spans="1:6" s="11" customFormat="1" ht="15.75" x14ac:dyDescent="0.25">
      <c r="A17" s="18" t="s">
        <v>50</v>
      </c>
      <c r="C17" s="14"/>
      <c r="D17" s="28"/>
      <c r="E17" s="28"/>
    </row>
    <row r="18" spans="1:6" s="11" customFormat="1" ht="15.75" x14ac:dyDescent="0.25">
      <c r="A18" s="18"/>
      <c r="C18" s="39" t="s">
        <v>60</v>
      </c>
      <c r="D18" s="28"/>
      <c r="E18" s="28"/>
    </row>
    <row r="19" spans="1:6" s="2" customFormat="1" ht="18.75" x14ac:dyDescent="0.3">
      <c r="A19" s="1" t="s">
        <v>63</v>
      </c>
      <c r="C19" s="9"/>
      <c r="D19" s="29"/>
      <c r="E19" s="40" t="s">
        <v>61</v>
      </c>
    </row>
    <row r="20" spans="1:6" s="2" customFormat="1" ht="14.25" customHeight="1" x14ac:dyDescent="0.3">
      <c r="A20" s="20" t="s">
        <v>6</v>
      </c>
      <c r="D20" s="30"/>
      <c r="E20" s="30"/>
    </row>
    <row r="21" spans="1:6" s="2" customFormat="1" ht="14.25" customHeight="1" x14ac:dyDescent="0.25">
      <c r="A21" s="55" t="s">
        <v>41</v>
      </c>
      <c r="B21" s="55"/>
      <c r="C21" s="55"/>
      <c r="D21" s="55"/>
      <c r="E21" s="55"/>
      <c r="F21" s="55"/>
    </row>
    <row r="22" spans="1:6" s="2" customFormat="1" ht="15.75" x14ac:dyDescent="0.25">
      <c r="A22" s="55" t="s">
        <v>49</v>
      </c>
      <c r="B22" s="55"/>
      <c r="C22" s="55"/>
      <c r="D22" s="55"/>
      <c r="E22" s="55"/>
      <c r="F22" s="5"/>
    </row>
    <row r="23" spans="1:6" s="2" customFormat="1" ht="41.25" customHeight="1" x14ac:dyDescent="0.2">
      <c r="A23" s="56" t="s">
        <v>75</v>
      </c>
      <c r="B23" s="57"/>
      <c r="C23" s="57"/>
      <c r="D23" s="57"/>
      <c r="E23" s="57"/>
    </row>
    <row r="24" spans="1:6" s="2" customFormat="1" ht="19.5" customHeight="1" x14ac:dyDescent="0.2">
      <c r="A24" s="58" t="s">
        <v>62</v>
      </c>
      <c r="B24" s="58"/>
      <c r="C24" s="58"/>
      <c r="D24" s="58"/>
      <c r="E24" s="58"/>
    </row>
    <row r="25" spans="1:6" s="2" customFormat="1" ht="66" customHeight="1" x14ac:dyDescent="0.2">
      <c r="A25" s="21" t="s">
        <v>7</v>
      </c>
      <c r="B25" s="22" t="s">
        <v>8</v>
      </c>
      <c r="C25" s="22" t="s">
        <v>42</v>
      </c>
      <c r="D25" s="31" t="s">
        <v>43</v>
      </c>
      <c r="E25" s="31" t="s">
        <v>44</v>
      </c>
    </row>
    <row r="26" spans="1:6" s="2" customFormat="1" ht="22.5" customHeight="1" x14ac:dyDescent="0.2">
      <c r="A26" s="22" t="s">
        <v>9</v>
      </c>
      <c r="B26" s="23" t="s">
        <v>38</v>
      </c>
      <c r="C26" s="22">
        <v>1</v>
      </c>
      <c r="D26" s="31">
        <v>8500</v>
      </c>
      <c r="E26" s="31">
        <v>8500</v>
      </c>
    </row>
    <row r="27" spans="1:6" s="2" customFormat="1" ht="20.25" customHeight="1" x14ac:dyDescent="0.2">
      <c r="A27" s="22" t="s">
        <v>10</v>
      </c>
      <c r="B27" s="23" t="s">
        <v>11</v>
      </c>
      <c r="C27" s="22">
        <v>1</v>
      </c>
      <c r="D27" s="31">
        <v>7200</v>
      </c>
      <c r="E27" s="31">
        <f>C27*D27</f>
        <v>7200</v>
      </c>
    </row>
    <row r="28" spans="1:6" s="2" customFormat="1" ht="20.25" customHeight="1" x14ac:dyDescent="0.2">
      <c r="A28" s="22" t="s">
        <v>12</v>
      </c>
      <c r="B28" s="23" t="s">
        <v>45</v>
      </c>
      <c r="C28" s="22">
        <v>1</v>
      </c>
      <c r="D28" s="31">
        <v>5500</v>
      </c>
      <c r="E28" s="31">
        <f>C28*D28</f>
        <v>5500</v>
      </c>
    </row>
    <row r="29" spans="1:6" s="2" customFormat="1" ht="18.75" customHeight="1" x14ac:dyDescent="0.2">
      <c r="A29" s="47" t="s">
        <v>13</v>
      </c>
      <c r="B29" s="47"/>
      <c r="C29" s="47"/>
      <c r="D29" s="47"/>
      <c r="E29" s="47"/>
      <c r="F29" s="4"/>
    </row>
    <row r="30" spans="1:6" s="2" customFormat="1" ht="22.5" customHeight="1" x14ac:dyDescent="0.2">
      <c r="A30" s="22" t="s">
        <v>14</v>
      </c>
      <c r="B30" s="23" t="s">
        <v>15</v>
      </c>
      <c r="C30" s="22">
        <v>1</v>
      </c>
      <c r="D30" s="31">
        <v>7500</v>
      </c>
      <c r="E30" s="31">
        <f>C30*D30</f>
        <v>7500</v>
      </c>
      <c r="F30" s="4"/>
    </row>
    <row r="31" spans="1:6" s="2" customFormat="1" ht="22.5" customHeight="1" x14ac:dyDescent="0.2">
      <c r="A31" s="48" t="s">
        <v>54</v>
      </c>
      <c r="B31" s="48"/>
      <c r="C31" s="48"/>
      <c r="D31" s="48"/>
      <c r="E31" s="48"/>
      <c r="F31" s="4"/>
    </row>
    <row r="32" spans="1:6" s="2" customFormat="1" ht="18.75" customHeight="1" x14ac:dyDescent="0.2">
      <c r="A32" s="22" t="s">
        <v>16</v>
      </c>
      <c r="B32" s="23" t="s">
        <v>17</v>
      </c>
      <c r="C32" s="22">
        <v>1</v>
      </c>
      <c r="D32" s="31">
        <v>7200</v>
      </c>
      <c r="E32" s="31">
        <f>C32*D32</f>
        <v>7200</v>
      </c>
      <c r="F32" s="4"/>
    </row>
    <row r="33" spans="1:6" s="2" customFormat="1" ht="18.75" customHeight="1" x14ac:dyDescent="0.2">
      <c r="A33" s="22" t="s">
        <v>18</v>
      </c>
      <c r="B33" s="23" t="s">
        <v>19</v>
      </c>
      <c r="C33" s="22">
        <v>1</v>
      </c>
      <c r="D33" s="31">
        <v>5500</v>
      </c>
      <c r="E33" s="31">
        <f t="shared" ref="E33:E34" si="0">C33*D33</f>
        <v>5500</v>
      </c>
      <c r="F33" s="4"/>
    </row>
    <row r="34" spans="1:6" s="2" customFormat="1" ht="18.75" customHeight="1" x14ac:dyDescent="0.2">
      <c r="A34" s="22" t="s">
        <v>20</v>
      </c>
      <c r="B34" s="23" t="s">
        <v>21</v>
      </c>
      <c r="C34" s="22">
        <v>1</v>
      </c>
      <c r="D34" s="31">
        <v>4400</v>
      </c>
      <c r="E34" s="31">
        <f t="shared" si="0"/>
        <v>4400</v>
      </c>
      <c r="F34" s="4"/>
    </row>
    <row r="35" spans="1:6" s="2" customFormat="1" ht="18.75" customHeight="1" x14ac:dyDescent="0.2">
      <c r="A35" s="22" t="s">
        <v>22</v>
      </c>
      <c r="B35" s="23" t="s">
        <v>23</v>
      </c>
      <c r="C35" s="22">
        <v>2</v>
      </c>
      <c r="D35" s="31">
        <v>4300</v>
      </c>
      <c r="E35" s="31">
        <f>C35*D35</f>
        <v>8600</v>
      </c>
      <c r="F35" s="4"/>
    </row>
    <row r="36" spans="1:6" s="2" customFormat="1" ht="18.75" customHeight="1" x14ac:dyDescent="0.2">
      <c r="A36" s="48" t="s">
        <v>55</v>
      </c>
      <c r="B36" s="48"/>
      <c r="C36" s="48"/>
      <c r="D36" s="48"/>
      <c r="E36" s="48"/>
      <c r="F36" s="4"/>
    </row>
    <row r="37" spans="1:6" s="2" customFormat="1" ht="18.75" customHeight="1" x14ac:dyDescent="0.2">
      <c r="A37" s="22" t="s">
        <v>24</v>
      </c>
      <c r="B37" s="23" t="s">
        <v>17</v>
      </c>
      <c r="C37" s="22">
        <v>1</v>
      </c>
      <c r="D37" s="31">
        <v>7200</v>
      </c>
      <c r="E37" s="31">
        <f>C37*D37</f>
        <v>7200</v>
      </c>
      <c r="F37" s="4"/>
    </row>
    <row r="38" spans="1:6" s="2" customFormat="1" ht="18.75" customHeight="1" x14ac:dyDescent="0.2">
      <c r="A38" s="22" t="s">
        <v>25</v>
      </c>
      <c r="B38" s="23" t="s">
        <v>19</v>
      </c>
      <c r="C38" s="22">
        <v>1</v>
      </c>
      <c r="D38" s="31">
        <v>5500</v>
      </c>
      <c r="E38" s="31">
        <f t="shared" ref="E38" si="1">C38*D38</f>
        <v>5500</v>
      </c>
      <c r="F38" s="4"/>
    </row>
    <row r="39" spans="1:6" s="2" customFormat="1" ht="19.5" customHeight="1" x14ac:dyDescent="0.2">
      <c r="A39" s="22"/>
      <c r="B39" s="48" t="s">
        <v>26</v>
      </c>
      <c r="C39" s="48"/>
      <c r="D39" s="48"/>
      <c r="E39" s="48"/>
      <c r="F39" s="4"/>
    </row>
    <row r="40" spans="1:6" s="2" customFormat="1" ht="35.25" customHeight="1" x14ac:dyDescent="0.2">
      <c r="A40" s="22" t="s">
        <v>27</v>
      </c>
      <c r="B40" s="36" t="s">
        <v>28</v>
      </c>
      <c r="C40" s="22">
        <v>1</v>
      </c>
      <c r="D40" s="31">
        <v>8245</v>
      </c>
      <c r="E40" s="31">
        <f>C40*D40</f>
        <v>8245</v>
      </c>
    </row>
    <row r="41" spans="1:6" s="2" customFormat="1" ht="23.25" customHeight="1" x14ac:dyDescent="0.2">
      <c r="A41" s="48" t="s">
        <v>29</v>
      </c>
      <c r="B41" s="48"/>
      <c r="C41" s="48"/>
      <c r="D41" s="48"/>
      <c r="E41" s="48"/>
    </row>
    <row r="42" spans="1:6" s="2" customFormat="1" ht="17.25" customHeight="1" x14ac:dyDescent="0.2">
      <c r="A42" s="22" t="s">
        <v>30</v>
      </c>
      <c r="B42" s="23" t="s">
        <v>17</v>
      </c>
      <c r="C42" s="22">
        <v>1</v>
      </c>
      <c r="D42" s="31">
        <v>7200</v>
      </c>
      <c r="E42" s="31">
        <f>C42*D42</f>
        <v>7200</v>
      </c>
    </row>
    <row r="43" spans="1:6" s="2" customFormat="1" ht="17.25" customHeight="1" x14ac:dyDescent="0.2">
      <c r="A43" s="22" t="s">
        <v>31</v>
      </c>
      <c r="B43" s="23" t="s">
        <v>19</v>
      </c>
      <c r="C43" s="22">
        <v>1</v>
      </c>
      <c r="D43" s="31">
        <v>5500</v>
      </c>
      <c r="E43" s="31">
        <f>C43*D43</f>
        <v>5500</v>
      </c>
    </row>
    <row r="44" spans="1:6" s="2" customFormat="1" ht="23.25" customHeight="1" x14ac:dyDescent="0.2">
      <c r="A44" s="48" t="s">
        <v>32</v>
      </c>
      <c r="B44" s="48"/>
      <c r="C44" s="48"/>
      <c r="D44" s="48"/>
      <c r="E44" s="48"/>
      <c r="F44" s="4"/>
    </row>
    <row r="45" spans="1:6" s="2" customFormat="1" ht="17.25" customHeight="1" x14ac:dyDescent="0.2">
      <c r="A45" s="22" t="s">
        <v>33</v>
      </c>
      <c r="B45" s="23" t="s">
        <v>17</v>
      </c>
      <c r="C45" s="22">
        <v>1</v>
      </c>
      <c r="D45" s="31">
        <v>7200</v>
      </c>
      <c r="E45" s="31">
        <f>C45*D45</f>
        <v>7200</v>
      </c>
      <c r="F45" s="4"/>
    </row>
    <row r="46" spans="1:6" s="2" customFormat="1" ht="17.25" customHeight="1" x14ac:dyDescent="0.2">
      <c r="A46" s="22" t="s">
        <v>34</v>
      </c>
      <c r="B46" s="23" t="s">
        <v>19</v>
      </c>
      <c r="C46" s="22">
        <v>1</v>
      </c>
      <c r="D46" s="31">
        <v>5500</v>
      </c>
      <c r="E46" s="31">
        <f>C46*D46</f>
        <v>5500</v>
      </c>
      <c r="F46" s="4"/>
    </row>
    <row r="47" spans="1:6" s="11" customFormat="1" ht="23.25" customHeight="1" x14ac:dyDescent="0.25">
      <c r="A47" s="48" t="s">
        <v>39</v>
      </c>
      <c r="B47" s="48"/>
      <c r="C47" s="48"/>
      <c r="D47" s="48"/>
      <c r="E47" s="48"/>
      <c r="F47" s="10"/>
    </row>
    <row r="48" spans="1:6" s="2" customFormat="1" ht="21" customHeight="1" x14ac:dyDescent="0.2">
      <c r="A48" s="22" t="s">
        <v>35</v>
      </c>
      <c r="B48" s="23" t="s">
        <v>15</v>
      </c>
      <c r="C48" s="22">
        <v>1</v>
      </c>
      <c r="D48" s="31">
        <v>7500</v>
      </c>
      <c r="E48" s="31">
        <f>C48*D48</f>
        <v>7500</v>
      </c>
      <c r="F48" s="4"/>
    </row>
    <row r="49" spans="1:6" s="2" customFormat="1" ht="18.75" customHeight="1" x14ac:dyDescent="0.2">
      <c r="A49" s="48" t="s">
        <v>40</v>
      </c>
      <c r="B49" s="48"/>
      <c r="C49" s="48"/>
      <c r="D49" s="48"/>
      <c r="E49" s="48"/>
      <c r="F49" s="4"/>
    </row>
    <row r="50" spans="1:6" s="2" customFormat="1" ht="17.25" customHeight="1" x14ac:dyDescent="0.2">
      <c r="A50" s="22" t="s">
        <v>33</v>
      </c>
      <c r="B50" s="23" t="s">
        <v>17</v>
      </c>
      <c r="C50" s="22">
        <v>1</v>
      </c>
      <c r="D50" s="31">
        <v>7200</v>
      </c>
      <c r="E50" s="31">
        <f>C50*D50</f>
        <v>7200</v>
      </c>
      <c r="F50" s="4"/>
    </row>
    <row r="51" spans="1:6" s="2" customFormat="1" ht="17.25" customHeight="1" x14ac:dyDescent="0.2">
      <c r="A51" s="22" t="s">
        <v>34</v>
      </c>
      <c r="B51" s="23" t="s">
        <v>19</v>
      </c>
      <c r="C51" s="22">
        <v>1</v>
      </c>
      <c r="D51" s="31">
        <v>5500</v>
      </c>
      <c r="E51" s="31">
        <f>C51*D51</f>
        <v>5500</v>
      </c>
      <c r="F51" s="4"/>
    </row>
    <row r="52" spans="1:6" s="2" customFormat="1" ht="17.25" customHeight="1" x14ac:dyDescent="0.2">
      <c r="A52" s="48" t="s">
        <v>36</v>
      </c>
      <c r="B52" s="48"/>
      <c r="C52" s="48"/>
      <c r="D52" s="48"/>
      <c r="E52" s="48"/>
      <c r="F52" s="4"/>
    </row>
    <row r="53" spans="1:6" s="2" customFormat="1" ht="18" customHeight="1" x14ac:dyDescent="0.2">
      <c r="A53" s="22" t="s">
        <v>33</v>
      </c>
      <c r="B53" s="23" t="s">
        <v>17</v>
      </c>
      <c r="C53" s="22">
        <v>1</v>
      </c>
      <c r="D53" s="31">
        <v>7200</v>
      </c>
      <c r="E53" s="31">
        <f>C53*D53</f>
        <v>7200</v>
      </c>
      <c r="F53" s="4"/>
    </row>
    <row r="54" spans="1:6" s="2" customFormat="1" ht="17.25" customHeight="1" x14ac:dyDescent="0.2">
      <c r="A54" s="22" t="s">
        <v>34</v>
      </c>
      <c r="B54" s="23" t="s">
        <v>19</v>
      </c>
      <c r="C54" s="22">
        <v>1</v>
      </c>
      <c r="D54" s="31">
        <v>5500</v>
      </c>
      <c r="E54" s="31">
        <f>C54*D54</f>
        <v>5500</v>
      </c>
      <c r="F54" s="4"/>
    </row>
    <row r="55" spans="1:6" s="2" customFormat="1" ht="18.75" customHeight="1" x14ac:dyDescent="0.2">
      <c r="A55" s="49" t="s">
        <v>46</v>
      </c>
      <c r="B55" s="49"/>
      <c r="C55" s="37">
        <f>C26+C27+C28+C30+C32+C33+C34+C35+C37+C38+C40+C42+C43+C45+C46+C48+C50+C51+C53+C54</f>
        <v>21</v>
      </c>
      <c r="D55" s="38" t="s">
        <v>74</v>
      </c>
      <c r="E55" s="38">
        <f>E26+E27+E28+E30+E32+E33+E34+E35+E37+E38+E40+E42+E43+E45+E46+E48+E50+E51+E53+E54</f>
        <v>133645</v>
      </c>
    </row>
    <row r="56" spans="1:6" s="2" customFormat="1" ht="18.75" customHeight="1" x14ac:dyDescent="0.25">
      <c r="A56" s="12"/>
      <c r="B56" s="12"/>
      <c r="C56" s="13"/>
      <c r="D56" s="32"/>
      <c r="E56" s="33"/>
    </row>
    <row r="57" spans="1:6" s="2" customFormat="1" ht="15.75" x14ac:dyDescent="0.25">
      <c r="A57" s="11"/>
      <c r="B57" s="11"/>
      <c r="C57" s="11"/>
      <c r="D57" s="28"/>
      <c r="E57" s="28"/>
    </row>
    <row r="58" spans="1:6" s="2" customFormat="1" ht="18.75" customHeight="1" x14ac:dyDescent="0.25">
      <c r="A58" s="11"/>
      <c r="B58" s="19" t="s">
        <v>64</v>
      </c>
      <c r="C58" s="43" t="s">
        <v>65</v>
      </c>
      <c r="D58" s="43"/>
      <c r="E58" s="28" t="s">
        <v>47</v>
      </c>
    </row>
    <row r="59" spans="1:6" s="2" customFormat="1" ht="18.75" customHeight="1" x14ac:dyDescent="0.25">
      <c r="A59" s="11"/>
      <c r="B59" s="19"/>
      <c r="C59" s="46" t="s">
        <v>59</v>
      </c>
      <c r="D59" s="46"/>
      <c r="E59" s="28"/>
    </row>
    <row r="60" spans="1:6" s="2" customFormat="1" ht="30" customHeight="1" x14ac:dyDescent="0.25">
      <c r="A60" s="11"/>
      <c r="B60" s="19" t="s">
        <v>66</v>
      </c>
      <c r="C60" s="43" t="s">
        <v>67</v>
      </c>
      <c r="D60" s="43"/>
      <c r="E60" s="34" t="s">
        <v>48</v>
      </c>
    </row>
    <row r="61" spans="1:6" s="2" customFormat="1" ht="18" customHeight="1" x14ac:dyDescent="0.25">
      <c r="A61" s="11"/>
      <c r="B61" s="19"/>
      <c r="C61" s="46" t="s">
        <v>59</v>
      </c>
      <c r="D61" s="46"/>
      <c r="E61" s="34"/>
    </row>
    <row r="62" spans="1:6" s="2" customFormat="1" ht="18.75" customHeight="1" x14ac:dyDescent="0.25">
      <c r="A62" s="11"/>
      <c r="B62" s="19" t="s">
        <v>68</v>
      </c>
      <c r="C62" s="43"/>
      <c r="D62" s="43"/>
      <c r="E62" s="34"/>
    </row>
    <row r="63" spans="1:6" s="2" customFormat="1" ht="16.5" customHeight="1" x14ac:dyDescent="0.25">
      <c r="A63" s="11"/>
      <c r="B63" s="19" t="s">
        <v>69</v>
      </c>
      <c r="C63" s="43" t="s">
        <v>67</v>
      </c>
      <c r="D63" s="43"/>
      <c r="E63" s="34" t="s">
        <v>70</v>
      </c>
    </row>
    <row r="64" spans="1:6" s="2" customFormat="1" ht="12.75" x14ac:dyDescent="0.2">
      <c r="C64" s="46" t="s">
        <v>59</v>
      </c>
      <c r="D64" s="46"/>
      <c r="E64" s="30"/>
    </row>
    <row r="65" spans="2:5" s="2" customFormat="1" ht="21.75" customHeight="1" x14ac:dyDescent="0.25">
      <c r="B65" s="11" t="s">
        <v>71</v>
      </c>
      <c r="C65" s="44" t="s">
        <v>73</v>
      </c>
      <c r="D65" s="44"/>
      <c r="E65" s="28" t="s">
        <v>37</v>
      </c>
    </row>
    <row r="66" spans="2:5" s="2" customFormat="1" ht="15.75" x14ac:dyDescent="0.25">
      <c r="B66" s="11" t="s">
        <v>72</v>
      </c>
      <c r="C66" s="45" t="s">
        <v>59</v>
      </c>
      <c r="D66" s="45"/>
      <c r="E66" s="30"/>
    </row>
    <row r="67" spans="2:5" s="2" customFormat="1" ht="12.75" x14ac:dyDescent="0.2">
      <c r="D67" s="30"/>
      <c r="E67" s="30"/>
    </row>
    <row r="68" spans="2:5" s="2" customFormat="1" ht="12.75" x14ac:dyDescent="0.2">
      <c r="D68" s="30"/>
      <c r="E68" s="30"/>
    </row>
    <row r="69" spans="2:5" s="2" customFormat="1" ht="12.75" x14ac:dyDescent="0.2">
      <c r="D69" s="30"/>
      <c r="E69" s="30"/>
    </row>
    <row r="70" spans="2:5" s="2" customFormat="1" ht="12.75" x14ac:dyDescent="0.2">
      <c r="D70" s="30"/>
      <c r="E70" s="30"/>
    </row>
    <row r="71" spans="2:5" s="2" customFormat="1" ht="15.75" x14ac:dyDescent="0.25">
      <c r="B71" s="11"/>
      <c r="D71" s="30"/>
      <c r="E71" s="30"/>
    </row>
    <row r="72" spans="2:5" s="2" customFormat="1" ht="15.75" x14ac:dyDescent="0.25">
      <c r="B72" s="11"/>
      <c r="D72" s="30"/>
      <c r="E72" s="28"/>
    </row>
    <row r="73" spans="2:5" s="2" customFormat="1" ht="12.75" x14ac:dyDescent="0.2">
      <c r="D73" s="30"/>
      <c r="E73" s="30"/>
    </row>
    <row r="74" spans="2:5" s="2" customFormat="1" ht="12.75" x14ac:dyDescent="0.2">
      <c r="D74" s="30"/>
      <c r="E74" s="30"/>
    </row>
    <row r="75" spans="2:5" s="2" customFormat="1" ht="12.75" x14ac:dyDescent="0.2">
      <c r="D75" s="30"/>
      <c r="E75" s="30"/>
    </row>
    <row r="76" spans="2:5" s="2" customFormat="1" ht="12.75" x14ac:dyDescent="0.2">
      <c r="D76" s="30"/>
      <c r="E76" s="30"/>
    </row>
    <row r="77" spans="2:5" s="2" customFormat="1" ht="12.75" x14ac:dyDescent="0.2">
      <c r="D77" s="30"/>
      <c r="E77" s="30"/>
    </row>
    <row r="78" spans="2:5" s="2" customFormat="1" ht="12.75" x14ac:dyDescent="0.2">
      <c r="D78" s="30"/>
      <c r="E78" s="30"/>
    </row>
    <row r="79" spans="2:5" s="2" customFormat="1" ht="12.75" x14ac:dyDescent="0.2">
      <c r="D79" s="30"/>
      <c r="E79" s="30"/>
    </row>
    <row r="80" spans="2:5" s="2" customFormat="1" ht="12.75" x14ac:dyDescent="0.2">
      <c r="D80" s="30"/>
      <c r="E80" s="30"/>
    </row>
    <row r="81" spans="4:5" s="2" customFormat="1" ht="12.75" x14ac:dyDescent="0.2">
      <c r="D81" s="30"/>
      <c r="E81" s="30"/>
    </row>
    <row r="82" spans="4:5" s="2" customFormat="1" ht="12.75" x14ac:dyDescent="0.2">
      <c r="D82" s="30"/>
      <c r="E82" s="30"/>
    </row>
    <row r="83" spans="4:5" s="2" customFormat="1" ht="12.75" x14ac:dyDescent="0.2">
      <c r="D83" s="30"/>
      <c r="E83" s="30"/>
    </row>
    <row r="84" spans="4:5" s="2" customFormat="1" ht="12.75" x14ac:dyDescent="0.2">
      <c r="D84" s="30"/>
      <c r="E84" s="30"/>
    </row>
    <row r="85" spans="4:5" s="2" customFormat="1" ht="12.75" x14ac:dyDescent="0.2">
      <c r="D85" s="30"/>
      <c r="E85" s="30"/>
    </row>
    <row r="86" spans="4:5" s="2" customFormat="1" ht="12.75" x14ac:dyDescent="0.2">
      <c r="D86" s="30"/>
      <c r="E86" s="30"/>
    </row>
    <row r="87" spans="4:5" s="2" customFormat="1" ht="12.75" x14ac:dyDescent="0.2">
      <c r="D87" s="30"/>
      <c r="E87" s="30"/>
    </row>
    <row r="88" spans="4:5" s="2" customFormat="1" ht="12.75" x14ac:dyDescent="0.2">
      <c r="D88" s="30"/>
      <c r="E88" s="30"/>
    </row>
    <row r="89" spans="4:5" s="2" customFormat="1" ht="12.75" x14ac:dyDescent="0.2">
      <c r="D89" s="30"/>
      <c r="E89" s="30"/>
    </row>
    <row r="90" spans="4:5" s="2" customFormat="1" ht="12.75" x14ac:dyDescent="0.2">
      <c r="D90" s="30"/>
      <c r="E90" s="30"/>
    </row>
    <row r="91" spans="4:5" s="2" customFormat="1" ht="12.75" x14ac:dyDescent="0.2">
      <c r="D91" s="30"/>
      <c r="E91" s="30"/>
    </row>
    <row r="92" spans="4:5" s="2" customFormat="1" ht="12.75" x14ac:dyDescent="0.2">
      <c r="D92" s="30"/>
      <c r="E92" s="30"/>
    </row>
    <row r="93" spans="4:5" s="2" customFormat="1" ht="12.75" x14ac:dyDescent="0.2">
      <c r="D93" s="30"/>
      <c r="E93" s="30"/>
    </row>
    <row r="94" spans="4:5" s="2" customFormat="1" ht="12.75" x14ac:dyDescent="0.2">
      <c r="D94" s="30"/>
      <c r="E94" s="30"/>
    </row>
    <row r="95" spans="4:5" s="2" customFormat="1" ht="12.75" x14ac:dyDescent="0.2">
      <c r="D95" s="30"/>
      <c r="E95" s="30"/>
    </row>
    <row r="96" spans="4:5" s="2" customFormat="1" ht="12.75" x14ac:dyDescent="0.2">
      <c r="D96" s="30"/>
      <c r="E96" s="30"/>
    </row>
    <row r="97" spans="4:5" s="2" customFormat="1" ht="12.75" x14ac:dyDescent="0.2">
      <c r="D97" s="30"/>
      <c r="E97" s="30"/>
    </row>
    <row r="98" spans="4:5" s="2" customFormat="1" ht="12.75" x14ac:dyDescent="0.2">
      <c r="D98" s="30"/>
      <c r="E98" s="30"/>
    </row>
  </sheetData>
  <mergeCells count="33">
    <mergeCell ref="A21:F21"/>
    <mergeCell ref="A22:E22"/>
    <mergeCell ref="A23:E23"/>
    <mergeCell ref="A49:E49"/>
    <mergeCell ref="A31:E31"/>
    <mergeCell ref="A36:E36"/>
    <mergeCell ref="B39:E39"/>
    <mergeCell ref="A41:E41"/>
    <mergeCell ref="A44:E44"/>
    <mergeCell ref="A47:E47"/>
    <mergeCell ref="A24:E24"/>
    <mergeCell ref="A13:B13"/>
    <mergeCell ref="C13:E13"/>
    <mergeCell ref="A14:B14"/>
    <mergeCell ref="C14:E14"/>
    <mergeCell ref="C16:D16"/>
    <mergeCell ref="C2:E2"/>
    <mergeCell ref="C3:E3"/>
    <mergeCell ref="C4:E4"/>
    <mergeCell ref="C5:E5"/>
    <mergeCell ref="C7:E7"/>
    <mergeCell ref="C58:D58"/>
    <mergeCell ref="C59:D59"/>
    <mergeCell ref="C60:D60"/>
    <mergeCell ref="C61:D61"/>
    <mergeCell ref="A29:E29"/>
    <mergeCell ref="A52:E52"/>
    <mergeCell ref="A55:B55"/>
    <mergeCell ref="C62:D62"/>
    <mergeCell ref="C63:D63"/>
    <mergeCell ref="C65:D65"/>
    <mergeCell ref="C66:D66"/>
    <mergeCell ref="C64:D6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ЛІЛІЯ</dc:creator>
  <cp:lastModifiedBy>Admin</cp:lastModifiedBy>
  <cp:lastPrinted>2022-01-19T14:12:10Z</cp:lastPrinted>
  <dcterms:created xsi:type="dcterms:W3CDTF">2022-01-11T13:49:44Z</dcterms:created>
  <dcterms:modified xsi:type="dcterms:W3CDTF">2022-01-19T14:12:16Z</dcterms:modified>
</cp:coreProperties>
</file>